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0 SERVEIS GENERALS\000 SERVEIS ANY 2025\1101436048 MANTENIMENT GIROSYSTEM RRHH\9-SOBRES\"/>
    </mc:Choice>
  </mc:AlternateContent>
  <bookViews>
    <workbookView xWindow="0" yWindow="0" windowWidth="20175" windowHeight="6630" tabRatio="3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1" i="1" l="1"/>
  <c r="G11" i="1"/>
  <c r="H11" i="1"/>
  <c r="I11" i="1"/>
  <c r="F11" i="1"/>
  <c r="G9" i="1"/>
  <c r="G7" i="1"/>
</calcChain>
</file>

<file path=xl/sharedStrings.xml><?xml version="1.0" encoding="utf-8"?>
<sst xmlns="http://schemas.openxmlformats.org/spreadsheetml/2006/main" count="14" uniqueCount="12">
  <si>
    <t>Any</t>
  </si>
  <si>
    <t>Programador</t>
  </si>
  <si>
    <t>Gestor projecte</t>
  </si>
  <si>
    <t>Perfil</t>
  </si>
  <si>
    <t>Hores anuals
(12 mesos)</t>
  </si>
  <si>
    <t>Import màxim (sense IVA)</t>
  </si>
  <si>
    <t>Import màxim (amb IVA)</t>
  </si>
  <si>
    <t>Oferta total anual (sense IVA)</t>
  </si>
  <si>
    <t>Oferta total anual (amb IVA)</t>
  </si>
  <si>
    <t xml:space="preserve">Model oferta econòmica. Manteniment del mòdul de gestió de la contractació de persones </t>
  </si>
  <si>
    <t>TOTAL OFERTA 2025-2026</t>
  </si>
  <si>
    <t>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</si>
</sst>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\ &quot;€&quot;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b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DD7EE"/>
        <bgColor rgb="FF000000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18" fillId="0" borderId="0" xfId="0" applyFont="1"/>
    <xf numFmtId="0" fontId="0" fillId="0" borderId="10" xfId="0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0" fontId="16" fillId="0" borderId="0" xfId="0" applyFont="1"/>
    <xf numFmtId="164" fontId="20" fillId="34" borderId="10" xfId="0" applyNumberFormat="1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/>
    </xf>
    <xf numFmtId="165" fontId="20" fillId="34" borderId="10" xfId="0" applyNumberFormat="1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 applyProtection="1">
      <alignment horizontal="center" vertical="center" wrapText="1"/>
      <protection locked="0"/>
    </xf>
    <xf numFmtId="165" fontId="0" fillId="0" borderId="10" xfId="0" applyNumberFormat="1" applyBorder="1" applyAlignment="1" applyProtection="1">
      <alignment horizontal="center" vertical="center"/>
      <protection locked="0"/>
    </xf>
    <xf numFmtId="165" fontId="20" fillId="34" borderId="10" xfId="0" applyNumberFormat="1" applyFont="1" applyFill="1" applyBorder="1" applyAlignment="1" applyProtection="1">
      <alignment horizontal="center" vertical="center"/>
      <protection locked="0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85725</xdr:rowOff>
    </xdr:from>
    <xdr:to>
      <xdr:col>2</xdr:col>
      <xdr:colOff>313055</xdr:colOff>
      <xdr:row>2</xdr:row>
      <xdr:rowOff>127000</xdr:rowOff>
    </xdr:to>
    <xdr:pic>
      <xdr:nvPicPr>
        <xdr:cNvPr id="2" name="Imat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85725"/>
          <a:ext cx="1417955" cy="365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13"/>
  <sheetViews>
    <sheetView tabSelected="1" workbookViewId="0">
      <selection activeCell="C2" sqref="C2"/>
    </sheetView>
  </sheetViews>
  <sheetFormatPr baseColWidth="10" defaultRowHeight="12.75" x14ac:dyDescent="0.2"/>
  <cols>
    <col min="1" max="1" width="5.42578125" bestFit="1" customWidth="1"/>
    <col min="2" max="2" width="15.42578125" bestFit="1" customWidth="1"/>
    <col min="3" max="3" width="34.140625" customWidth="1"/>
    <col min="4" max="4" width="16.7109375" bestFit="1" customWidth="1"/>
    <col min="5" max="5" width="11.140625" customWidth="1"/>
    <col min="6" max="6" width="15.140625" bestFit="1" customWidth="1"/>
    <col min="7" max="7" width="16.5703125" customWidth="1"/>
    <col min="8" max="8" width="15.140625" customWidth="1"/>
    <col min="9" max="9" width="13.7109375" customWidth="1"/>
    <col min="10" max="10" width="15.28515625" bestFit="1" customWidth="1"/>
    <col min="11" max="11" width="10.28515625" bestFit="1" customWidth="1"/>
    <col min="12" max="12" width="15.140625" bestFit="1" customWidth="1"/>
    <col min="13" max="13" width="13.5703125" bestFit="1" customWidth="1"/>
    <col min="14" max="14" width="12.5703125" bestFit="1" customWidth="1"/>
    <col min="15" max="15" width="9.42578125" bestFit="1" customWidth="1"/>
    <col min="16" max="16" width="19.28515625" bestFit="1" customWidth="1"/>
    <col min="17" max="17" width="8.85546875" bestFit="1" customWidth="1"/>
  </cols>
  <sheetData>
    <row r="4" spans="3:9" ht="15" x14ac:dyDescent="0.25">
      <c r="C4" s="6" t="s">
        <v>9</v>
      </c>
    </row>
    <row r="6" spans="3:9" ht="45" x14ac:dyDescent="0.2">
      <c r="C6" s="2" t="s">
        <v>3</v>
      </c>
      <c r="D6" s="2" t="s">
        <v>4</v>
      </c>
      <c r="E6" s="2" t="s">
        <v>0</v>
      </c>
      <c r="F6" s="2" t="s">
        <v>5</v>
      </c>
      <c r="G6" s="2" t="s">
        <v>6</v>
      </c>
      <c r="H6" s="11" t="s">
        <v>7</v>
      </c>
      <c r="I6" s="11" t="s">
        <v>8</v>
      </c>
    </row>
    <row r="7" spans="3:9" ht="20.100000000000001" customHeight="1" x14ac:dyDescent="0.2">
      <c r="C7" s="4" t="s">
        <v>1</v>
      </c>
      <c r="D7" s="5">
        <v>162.5</v>
      </c>
      <c r="E7" s="1">
        <v>2025</v>
      </c>
      <c r="F7" s="3">
        <v>19772.5</v>
      </c>
      <c r="G7" s="3">
        <f>+F7*1.21</f>
        <v>23924.724999999999</v>
      </c>
      <c r="H7" s="12">
        <v>0</v>
      </c>
      <c r="I7" s="12">
        <v>0</v>
      </c>
    </row>
    <row r="8" spans="3:9" ht="20.100000000000001" customHeight="1" x14ac:dyDescent="0.2">
      <c r="C8" s="4" t="s">
        <v>2</v>
      </c>
      <c r="D8" s="5">
        <v>25</v>
      </c>
      <c r="E8" s="1"/>
      <c r="F8" s="3"/>
      <c r="G8" s="3"/>
      <c r="H8" s="12"/>
      <c r="I8" s="12"/>
    </row>
    <row r="9" spans="3:9" ht="20.100000000000001" customHeight="1" x14ac:dyDescent="0.2">
      <c r="C9" s="4" t="s">
        <v>1</v>
      </c>
      <c r="D9" s="5">
        <v>650</v>
      </c>
      <c r="E9" s="1">
        <v>2026</v>
      </c>
      <c r="F9" s="3">
        <v>39545</v>
      </c>
      <c r="G9" s="3">
        <f>+F9*1.21</f>
        <v>47849.45</v>
      </c>
      <c r="H9" s="12">
        <v>0</v>
      </c>
      <c r="I9" s="12">
        <v>0</v>
      </c>
    </row>
    <row r="10" spans="3:9" ht="20.100000000000001" customHeight="1" x14ac:dyDescent="0.2">
      <c r="C10" s="4" t="s">
        <v>2</v>
      </c>
      <c r="D10" s="5">
        <v>100</v>
      </c>
      <c r="E10" s="1"/>
      <c r="F10" s="3"/>
      <c r="G10" s="3"/>
      <c r="H10" s="12"/>
      <c r="I10" s="12"/>
    </row>
    <row r="11" spans="3:9" ht="38.25" customHeight="1" x14ac:dyDescent="0.2">
      <c r="C11" s="10" t="s">
        <v>10</v>
      </c>
      <c r="D11" s="7">
        <f>SUM(D7:D10)</f>
        <v>937.5</v>
      </c>
      <c r="E11" s="8" t="s">
        <v>11</v>
      </c>
      <c r="F11" s="9">
        <f>SUM(F7:F10)</f>
        <v>59317.5</v>
      </c>
      <c r="G11" s="9">
        <f>SUM(G7:G10)</f>
        <v>71774.174999999988</v>
      </c>
      <c r="H11" s="13">
        <f t="shared" ref="G11:I11" si="0">SUM(H7:H10)</f>
        <v>0</v>
      </c>
      <c r="I11" s="13">
        <f t="shared" si="0"/>
        <v>0</v>
      </c>
    </row>
    <row r="13" spans="3:9" ht="43.5" customHeight="1" x14ac:dyDescent="0.2"/>
  </sheetData>
  <sheetProtection algorithmName="SHA-512" hashValue="aSwT4hLXDImuA+XX7KFSEXmcSg6ZGVd3uAEPVZpmj9tVb9JQJTLPsw5OMLT3eaZoA0n3CdVzXJthAhR0YCLB5g==" saltValue="3//DQn36OXC11UHUV4EXxA==" spinCount="100000" sheet="1" objects="1" scenarios="1"/>
  <mergeCells count="10">
    <mergeCell ref="I7:I8"/>
    <mergeCell ref="G9:G10"/>
    <mergeCell ref="H9:H10"/>
    <mergeCell ref="I9:I10"/>
    <mergeCell ref="E7:E8"/>
    <mergeCell ref="E9:E10"/>
    <mergeCell ref="F9:F10"/>
    <mergeCell ref="F7:F8"/>
    <mergeCell ref="G7:G8"/>
    <mergeCell ref="H7:H8"/>
  </mergeCells>
  <pageMargins left="0.75" right="0.75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  Simó Perdigó</dc:creator>
  <cp:lastModifiedBy>Laia  Simó Perdigó</cp:lastModifiedBy>
  <dcterms:created xsi:type="dcterms:W3CDTF">2025-05-27T06:21:00Z</dcterms:created>
  <dcterms:modified xsi:type="dcterms:W3CDTF">2025-05-27T09:18:12Z</dcterms:modified>
</cp:coreProperties>
</file>